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895" windowHeight="12720"/>
  </bookViews>
  <sheets>
    <sheet name="Профиль" sheetId="1" r:id="rId1"/>
  </sheets>
  <calcPr calcId="145621"/>
</workbook>
</file>

<file path=xl/sharedStrings.xml><?xml version="1.0" encoding="utf-8"?>
<sst xmlns="http://schemas.openxmlformats.org/spreadsheetml/2006/main" count="63" uniqueCount="61">
  <si>
    <t>Профиль мощности по точкам учёта</t>
  </si>
  <si>
    <t>За период с 08.04.2019 по 09.04.2019</t>
  </si>
  <si>
    <t>Сформирован 15.04.2019</t>
  </si>
  <si>
    <t>Точка учёта</t>
  </si>
  <si>
    <t>ТП 0,4 кВ\ТП-2321 (д. Семёновское)\РУ-0,4 кВ\СШ-1\яч. Т-1\ТУ яч. Т-1</t>
  </si>
  <si>
    <t>ТП 0,4 кВ\ТП-2321 (д. Семёновское)\РУ-0,4 кВ\СШ-2\яч. Т-2\ТУ яч. Т-2</t>
  </si>
  <si>
    <t>Прибор учёта</t>
  </si>
  <si>
    <t>СЭТ-4ТМ.03, №126534135</t>
  </si>
  <si>
    <t>СЭТ-4ТМ.03, №126534140</t>
  </si>
  <si>
    <t>Ктт/Ктн</t>
  </si>
  <si>
    <t>40/1</t>
  </si>
  <si>
    <t>Дата и время</t>
  </si>
  <si>
    <t>А+, кВт*ч</t>
  </si>
  <si>
    <t>08.04.2019 0:30:00</t>
  </si>
  <si>
    <t>08.04.2019 1:00:00</t>
  </si>
  <si>
    <t>08.04.2019 1:30:00</t>
  </si>
  <si>
    <t>08.04.2019 2:00:00</t>
  </si>
  <si>
    <t>08.04.2019 2:30:00</t>
  </si>
  <si>
    <t>08.04.2019 3:00:00</t>
  </si>
  <si>
    <t>08.04.2019 3:30:00</t>
  </si>
  <si>
    <t>08.04.2019 4:00:00</t>
  </si>
  <si>
    <t>08.04.2019 4:30:00</t>
  </si>
  <si>
    <t>08.04.2019 5:00:00</t>
  </si>
  <si>
    <t>08.04.2019 5:30:00</t>
  </si>
  <si>
    <t>08.04.2019 6:00:00</t>
  </si>
  <si>
    <t>08.04.2019 6:30:00</t>
  </si>
  <si>
    <t>08.04.2019 7:00:00</t>
  </si>
  <si>
    <t>08.04.2019 7:30:00</t>
  </si>
  <si>
    <t>08.04.2019 8:00:00</t>
  </si>
  <si>
    <t>08.04.2019 8:30:00</t>
  </si>
  <si>
    <t>08.04.2019 9:00:00</t>
  </si>
  <si>
    <t>08.04.2019 9:30:00</t>
  </si>
  <si>
    <t>08.04.2019 10:00:00</t>
  </si>
  <si>
    <t>08.04.2019 10:30:00</t>
  </si>
  <si>
    <t>08.04.2019 11:00:00</t>
  </si>
  <si>
    <t>08.04.2019 11:30:00</t>
  </si>
  <si>
    <t>08.04.2019 12:00:00</t>
  </si>
  <si>
    <t>08.04.2019 12:30:00</t>
  </si>
  <si>
    <t>08.04.2019 13:00:00</t>
  </si>
  <si>
    <t>08.04.2019 13:30:00</t>
  </si>
  <si>
    <t>08.04.2019 14:00:00</t>
  </si>
  <si>
    <t>08.04.2019 14:30:00</t>
  </si>
  <si>
    <t>08.04.2019 15:00:00</t>
  </si>
  <si>
    <t>08.04.2019 15:30:00</t>
  </si>
  <si>
    <t>08.04.2019 16:00:00</t>
  </si>
  <si>
    <t>08.04.2019 16:30:00</t>
  </si>
  <si>
    <t>08.04.2019 17:00:00</t>
  </si>
  <si>
    <t>08.04.2019 17:30:00</t>
  </si>
  <si>
    <t>08.04.2019 18:00:00</t>
  </si>
  <si>
    <t>08.04.2019 18:30:00</t>
  </si>
  <si>
    <t>08.04.2019 19:00:00</t>
  </si>
  <si>
    <t>08.04.2019 19:30:00</t>
  </si>
  <si>
    <t>08.04.2019 20:00:00</t>
  </si>
  <si>
    <t>08.04.2019 20:30:00</t>
  </si>
  <si>
    <t>08.04.2019 21:00:00</t>
  </si>
  <si>
    <t>08.04.2019 21:30:00</t>
  </si>
  <si>
    <t>08.04.2019 22:00:00</t>
  </si>
  <si>
    <t>08.04.2019 22:30:00</t>
  </si>
  <si>
    <t>08.04.2019 23:00:00</t>
  </si>
  <si>
    <t>08.04.2019 23:30:00</t>
  </si>
  <si>
    <t>09.04.2019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</si>
</sst>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204"/>
    </font>
    <font>
      <sz val="10"/>
      <name val="Arial"/>
    </font>
    <font>
      <sz val="11"/>
      <color rgb="FF000000"/>
      <name val="Calibri"/>
      <charset val="204"/>
    </font>
    <font>
      <b/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BDD7E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49" fontId="3" fillId="0" borderId="0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</cellXfs>
  <cellStyles count="3">
    <cellStyle name="Обычный" xfId="0" builtinId="0" customBuiltin="1"/>
    <cellStyle name="Обычный 2" xfId="2"/>
    <cellStyle name="Обычный 3" xfId="1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workbookViewId="0">
      <selection activeCell="C5" sqref="C5"/>
    </sheetView>
  </sheetViews>
  <sheetFormatPr defaultRowHeight="15" x14ac:dyDescent="0.25"/>
  <cols>
    <col min="1" max="1" width="17.85546875" customWidth="1"/>
    <col min="2" max="3" width="15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5" spans="1:3" x14ac:dyDescent="0.25">
      <c r="A5" s="2" t="s">
        <v>3</v>
      </c>
      <c r="B5" s="3" t="s">
        <v>4</v>
      </c>
      <c r="C5" s="3" t="s">
        <v>5</v>
      </c>
    </row>
    <row r="6" spans="1:3" x14ac:dyDescent="0.25">
      <c r="A6" s="4" t="s">
        <v>6</v>
      </c>
      <c r="B6" s="5" t="s">
        <v>7</v>
      </c>
      <c r="C6" s="5" t="s">
        <v>8</v>
      </c>
    </row>
    <row r="7" spans="1:3" x14ac:dyDescent="0.25">
      <c r="A7" s="4" t="s">
        <v>9</v>
      </c>
      <c r="B7" s="5" t="s">
        <v>10</v>
      </c>
      <c r="C7" s="5" t="s">
        <v>10</v>
      </c>
    </row>
    <row r="8" spans="1:3" x14ac:dyDescent="0.25">
      <c r="A8" s="4" t="s">
        <v>11</v>
      </c>
      <c r="B8" s="5" t="s">
        <v>12</v>
      </c>
      <c r="C8" s="5" t="s">
        <v>12</v>
      </c>
    </row>
    <row r="9" spans="1:3" x14ac:dyDescent="0.25">
      <c r="A9" s="6" t="s">
        <v>13</v>
      </c>
      <c r="B9" s="7">
        <v>21.885916127503521</v>
      </c>
      <c r="C9" s="7">
        <v>0.59787096687677199</v>
      </c>
    </row>
    <row r="10" spans="1:3" x14ac:dyDescent="0.25">
      <c r="A10" s="6" t="s">
        <v>14</v>
      </c>
      <c r="B10" s="7">
        <v>44.681716941784124</v>
      </c>
      <c r="C10" s="7">
        <v>1.1834093172177222</v>
      </c>
    </row>
    <row r="11" spans="1:3" x14ac:dyDescent="0.25">
      <c r="A11" s="6" t="s">
        <v>15</v>
      </c>
      <c r="B11" s="7">
        <v>50.001567649694515</v>
      </c>
      <c r="C11" s="7">
        <v>1.3638368238133893</v>
      </c>
    </row>
    <row r="12" spans="1:3" x14ac:dyDescent="0.25">
      <c r="A12" s="6" t="s">
        <v>16</v>
      </c>
      <c r="B12" s="7">
        <v>45.124657653665857</v>
      </c>
      <c r="C12" s="7">
        <v>1.2816688411776007</v>
      </c>
    </row>
    <row r="13" spans="1:3" x14ac:dyDescent="0.25">
      <c r="A13" s="6" t="s">
        <v>17</v>
      </c>
      <c r="B13" s="7">
        <v>43.793062746542596</v>
      </c>
      <c r="C13" s="7">
        <v>1.2035898660650333</v>
      </c>
    </row>
    <row r="14" spans="1:3" x14ac:dyDescent="0.25">
      <c r="A14" s="6" t="s">
        <v>18</v>
      </c>
      <c r="B14" s="7">
        <v>54.164533386693861</v>
      </c>
      <c r="C14" s="7">
        <v>1.5144665587265236</v>
      </c>
    </row>
    <row r="15" spans="1:3" x14ac:dyDescent="0.25">
      <c r="A15" s="6" t="s">
        <v>19</v>
      </c>
      <c r="B15" s="7">
        <v>21.988625628913184</v>
      </c>
      <c r="C15" s="7">
        <v>0.58948202528055116</v>
      </c>
    </row>
    <row r="16" spans="1:3" x14ac:dyDescent="0.25">
      <c r="A16" s="6" t="s">
        <v>20</v>
      </c>
      <c r="B16" s="7">
        <v>43.382109710033127</v>
      </c>
      <c r="C16" s="7">
        <v>1.2152638935758033</v>
      </c>
    </row>
    <row r="17" spans="1:3" x14ac:dyDescent="0.25">
      <c r="A17" s="6" t="s">
        <v>21</v>
      </c>
      <c r="B17" s="7">
        <v>49.544454806016361</v>
      </c>
      <c r="C17" s="7">
        <v>1.3595653450157932</v>
      </c>
    </row>
    <row r="18" spans="1:3" x14ac:dyDescent="0.25">
      <c r="A18" s="6" t="s">
        <v>22</v>
      </c>
      <c r="B18" s="7">
        <v>46.091592122120382</v>
      </c>
      <c r="C18" s="7">
        <v>1.2636281061079462</v>
      </c>
    </row>
    <row r="19" spans="1:3" x14ac:dyDescent="0.25">
      <c r="A19" s="6" t="s">
        <v>23</v>
      </c>
      <c r="B19" s="7">
        <v>43.285853286509997</v>
      </c>
      <c r="C19" s="7">
        <v>1.1995873026868826</v>
      </c>
    </row>
    <row r="20" spans="1:3" x14ac:dyDescent="0.25">
      <c r="A20" s="6" t="s">
        <v>24</v>
      </c>
      <c r="B20" s="7">
        <v>55.920620290631426</v>
      </c>
      <c r="C20" s="7">
        <v>1.500757494301705</v>
      </c>
    </row>
    <row r="21" spans="1:3" x14ac:dyDescent="0.25">
      <c r="A21" s="6" t="s">
        <v>25</v>
      </c>
      <c r="B21" s="7">
        <v>21.950070092943125</v>
      </c>
      <c r="C21" s="7">
        <v>0.60168413844960456</v>
      </c>
    </row>
    <row r="22" spans="1:3" x14ac:dyDescent="0.25">
      <c r="A22" s="6" t="s">
        <v>26</v>
      </c>
      <c r="B22" s="7">
        <v>43.65878298442351</v>
      </c>
      <c r="C22" s="7">
        <v>1.1953329804872341</v>
      </c>
    </row>
    <row r="23" spans="1:3" x14ac:dyDescent="0.25">
      <c r="A23" s="6" t="s">
        <v>27</v>
      </c>
      <c r="B23" s="7">
        <v>71.517687147025029</v>
      </c>
      <c r="C23" s="7">
        <v>1.9890301876531011</v>
      </c>
    </row>
    <row r="24" spans="1:3" x14ac:dyDescent="0.25">
      <c r="A24" s="6" t="s">
        <v>28</v>
      </c>
      <c r="B24" s="7">
        <v>90.582194091645803</v>
      </c>
      <c r="C24" s="7">
        <v>2.41539124915565</v>
      </c>
    </row>
    <row r="25" spans="1:3" x14ac:dyDescent="0.25">
      <c r="A25" s="6" t="s">
        <v>29</v>
      </c>
      <c r="B25" s="7">
        <v>123.43226627762515</v>
      </c>
      <c r="C25" s="7">
        <v>3.3398744674315042</v>
      </c>
    </row>
    <row r="26" spans="1:3" x14ac:dyDescent="0.25">
      <c r="A26" s="6" t="s">
        <v>30</v>
      </c>
      <c r="B26" s="7">
        <v>128.18366369538541</v>
      </c>
      <c r="C26" s="7">
        <v>3.4894123842074358</v>
      </c>
    </row>
    <row r="27" spans="1:3" x14ac:dyDescent="0.25">
      <c r="A27" s="6" t="s">
        <v>31</v>
      </c>
      <c r="B27" s="7">
        <v>110.71905355776309</v>
      </c>
      <c r="C27" s="7">
        <v>3.0198558676465752</v>
      </c>
    </row>
    <row r="28" spans="1:3" x14ac:dyDescent="0.25">
      <c r="A28" s="6" t="s">
        <v>32</v>
      </c>
      <c r="B28" s="7">
        <v>147.63748577907367</v>
      </c>
      <c r="C28" s="7">
        <v>4.0057695331797856</v>
      </c>
    </row>
    <row r="29" spans="1:3" x14ac:dyDescent="0.25">
      <c r="A29" s="6" t="s">
        <v>33</v>
      </c>
      <c r="B29" s="7">
        <v>134.46606267842745</v>
      </c>
      <c r="C29" s="7">
        <v>3.7686880950698143</v>
      </c>
    </row>
    <row r="30" spans="1:3" x14ac:dyDescent="0.25">
      <c r="A30" s="6" t="s">
        <v>34</v>
      </c>
      <c r="B30" s="7">
        <v>159.36290267278514</v>
      </c>
      <c r="C30" s="7">
        <v>4.2837307059971312</v>
      </c>
    </row>
    <row r="31" spans="1:3" x14ac:dyDescent="0.25">
      <c r="A31" s="6" t="s">
        <v>35</v>
      </c>
      <c r="B31" s="7">
        <v>148.34829683249058</v>
      </c>
      <c r="C31" s="7">
        <v>4.1142055693925448</v>
      </c>
    </row>
    <row r="32" spans="1:3" x14ac:dyDescent="0.25">
      <c r="A32" s="6" t="s">
        <v>36</v>
      </c>
      <c r="B32" s="7">
        <v>131.5287871625228</v>
      </c>
      <c r="C32" s="7">
        <v>3.643989079383283</v>
      </c>
    </row>
    <row r="33" spans="1:3" x14ac:dyDescent="0.25">
      <c r="A33" s="6" t="s">
        <v>37</v>
      </c>
      <c r="B33" s="7">
        <v>90.715470109765334</v>
      </c>
      <c r="C33" s="7">
        <v>2.4519772971803322</v>
      </c>
    </row>
    <row r="34" spans="1:3" x14ac:dyDescent="0.25">
      <c r="A34" s="6" t="s">
        <v>38</v>
      </c>
      <c r="B34" s="7">
        <v>99.10586708847066</v>
      </c>
      <c r="C34" s="7">
        <v>2.679784282089281</v>
      </c>
    </row>
    <row r="35" spans="1:3" x14ac:dyDescent="0.25">
      <c r="A35" s="6" t="s">
        <v>39</v>
      </c>
      <c r="B35" s="7">
        <v>142.58149434892405</v>
      </c>
      <c r="C35" s="7">
        <v>3.8796765353906757</v>
      </c>
    </row>
    <row r="36" spans="1:3" x14ac:dyDescent="0.25">
      <c r="A36" s="6" t="s">
        <v>40</v>
      </c>
      <c r="B36" s="7">
        <v>157.10611826471697</v>
      </c>
      <c r="C36" s="7">
        <v>4.3288755680991491</v>
      </c>
    </row>
    <row r="37" spans="1:3" x14ac:dyDescent="0.25">
      <c r="A37" s="6" t="s">
        <v>41</v>
      </c>
      <c r="B37" s="7">
        <v>160.68833936124329</v>
      </c>
      <c r="C37" s="7">
        <v>4.3285624495706507</v>
      </c>
    </row>
    <row r="38" spans="1:3" x14ac:dyDescent="0.25">
      <c r="A38" s="6" t="s">
        <v>42</v>
      </c>
      <c r="B38" s="7">
        <v>164.62013794877203</v>
      </c>
      <c r="C38" s="7">
        <v>4.4181708365532364</v>
      </c>
    </row>
    <row r="39" spans="1:3" x14ac:dyDescent="0.25">
      <c r="A39" s="6" t="s">
        <v>43</v>
      </c>
      <c r="B39" s="7">
        <v>142.78294540423187</v>
      </c>
      <c r="C39" s="7">
        <v>3.8306667589930576</v>
      </c>
    </row>
    <row r="40" spans="1:3" x14ac:dyDescent="0.25">
      <c r="A40" s="6" t="s">
        <v>44</v>
      </c>
      <c r="B40" s="7">
        <v>142.03824170649926</v>
      </c>
      <c r="C40" s="7">
        <v>3.955067001213274</v>
      </c>
    </row>
    <row r="41" spans="1:3" x14ac:dyDescent="0.25">
      <c r="A41" s="6" t="s">
        <v>45</v>
      </c>
      <c r="B41" s="7">
        <v>115.12631315211036</v>
      </c>
      <c r="C41" s="7">
        <v>3.1269915963864197</v>
      </c>
    </row>
    <row r="42" spans="1:3" x14ac:dyDescent="0.25">
      <c r="A42" s="6" t="s">
        <v>46</v>
      </c>
      <c r="B42" s="7">
        <v>111.17760999671331</v>
      </c>
      <c r="C42" s="7">
        <v>2.9810175849319394</v>
      </c>
    </row>
    <row r="43" spans="1:3" x14ac:dyDescent="0.25">
      <c r="A43" s="6" t="s">
        <v>47</v>
      </c>
      <c r="B43" s="7">
        <v>104.08757989396324</v>
      </c>
      <c r="C43" s="7">
        <v>2.7828910151132225</v>
      </c>
    </row>
    <row r="44" spans="1:3" x14ac:dyDescent="0.25">
      <c r="A44" s="6" t="s">
        <v>48</v>
      </c>
      <c r="B44" s="7">
        <v>70.596952443745607</v>
      </c>
      <c r="C44" s="7">
        <v>1.9026586959326335</v>
      </c>
    </row>
    <row r="45" spans="1:3" x14ac:dyDescent="0.25">
      <c r="A45" s="6" t="s">
        <v>49</v>
      </c>
      <c r="B45" s="7">
        <v>80.955359287584685</v>
      </c>
      <c r="C45" s="7">
        <v>2.2035629195756985</v>
      </c>
    </row>
    <row r="46" spans="1:3" x14ac:dyDescent="0.25">
      <c r="A46" s="6" t="s">
        <v>50</v>
      </c>
      <c r="B46" s="7">
        <v>66.192017322180661</v>
      </c>
      <c r="C46" s="7">
        <v>1.7910358771242829</v>
      </c>
    </row>
    <row r="47" spans="1:3" x14ac:dyDescent="0.25">
      <c r="A47" s="6" t="s">
        <v>51</v>
      </c>
      <c r="B47" s="7">
        <v>62.033983123649826</v>
      </c>
      <c r="C47" s="7">
        <v>1.6643995861084844</v>
      </c>
    </row>
    <row r="48" spans="1:3" x14ac:dyDescent="0.25">
      <c r="A48" s="6" t="s">
        <v>52</v>
      </c>
      <c r="B48" s="7">
        <v>45.8801628628458</v>
      </c>
      <c r="C48" s="7">
        <v>1.2479685945684733</v>
      </c>
    </row>
    <row r="49" spans="1:3" x14ac:dyDescent="0.25">
      <c r="A49" s="6" t="s">
        <v>53</v>
      </c>
      <c r="B49" s="7">
        <v>43.492926937324356</v>
      </c>
      <c r="C49" s="7">
        <v>1.2082696866810734</v>
      </c>
    </row>
    <row r="50" spans="1:3" x14ac:dyDescent="0.25">
      <c r="A50" s="6" t="s">
        <v>54</v>
      </c>
      <c r="B50" s="7">
        <v>54.455720397879162</v>
      </c>
      <c r="C50" s="7">
        <v>1.516136528026709</v>
      </c>
    </row>
    <row r="51" spans="1:3" x14ac:dyDescent="0.25">
      <c r="A51" s="6" t="s">
        <v>55</v>
      </c>
      <c r="B51" s="7">
        <v>22.007165003906007</v>
      </c>
      <c r="C51" s="7">
        <v>0.59236457933019226</v>
      </c>
    </row>
    <row r="52" spans="1:3" x14ac:dyDescent="0.25">
      <c r="A52" s="6" t="s">
        <v>56</v>
      </c>
      <c r="B52" s="7">
        <v>42.872946733612451</v>
      </c>
      <c r="C52" s="7">
        <v>1.1739993275730918</v>
      </c>
    </row>
    <row r="53" spans="1:3" x14ac:dyDescent="0.25">
      <c r="A53" s="6" t="s">
        <v>57</v>
      </c>
      <c r="B53" s="7">
        <v>50.835780787877951</v>
      </c>
      <c r="C53" s="7">
        <v>1.3753697940536098</v>
      </c>
    </row>
    <row r="54" spans="1:3" x14ac:dyDescent="0.25">
      <c r="A54" s="6" t="s">
        <v>58</v>
      </c>
      <c r="B54" s="7">
        <v>45.750641609097045</v>
      </c>
      <c r="C54" s="7">
        <v>1.2717254670140214</v>
      </c>
    </row>
    <row r="55" spans="1:3" x14ac:dyDescent="0.25">
      <c r="A55" s="6" t="s">
        <v>59</v>
      </c>
      <c r="B55" s="7">
        <v>43.142868756608308</v>
      </c>
      <c r="C55" s="7">
        <v>1.1959350132935316</v>
      </c>
    </row>
    <row r="56" spans="1:3" x14ac:dyDescent="0.25">
      <c r="A56" s="6" t="s">
        <v>60</v>
      </c>
      <c r="B56" s="7">
        <v>32.751114332510014</v>
      </c>
      <c r="C56" s="7">
        <v>0.91630363207952481</v>
      </c>
    </row>
  </sheetData>
  <conditionalFormatting sqref="B9:ZZ65535">
    <cfRule type="cellIs" dxfId="0" priority="1" operator="equal">
      <formula>"н/д"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yramidReport>
  <Parameters>
    <Parameter>
      <Id>DateStart</Id>
      <ParameterName>Дата начала</ParameterName>
      <DataType>DateTime</DataType>
      <IsArray>False</IsArray>
      <Value/>
      <IsVisible>True</IsVisible>
      <Classifier/>
    </Parameter>
    <Parameter>
      <Id>DateStop</Id>
      <ParameterName>Дата окончания</ParameterName>
      <DataType>DateTime</DataType>
      <IsArray>False</IsArray>
      <Value/>
      <IsVisible>True</IsVisible>
      <Classifier/>
    </Parameter>
    <Parameter>
      <Id>ClassifierItem</Id>
      <ParameterName>Элемент классификатора</ParameterName>
      <DataType>69a2cc6a-ae31-43be-b44e-ad9fbc966802</DataType>
      <IsArray>False</IsArray>
      <Value/>
      <IsVisible>True</IsVisible>
      <Classifier/>
    </Parameter>
  </Parameters>
  <Script>var sheet = WorkbookNonExcel.Worksheets.FirstOrDefault();
// Выравнивание дат на начало суток
var startDate = ReportParams.DateStart.Date;
var stopDate = ReportParams.DateStop.Date;
// Список точек учёта
var meterPoints = ReportParams.ClassifierItem.GetAllChildrenOfClass(MeterPoint.GetClassInfo()).ToArray();
// Первая строка таблицы
var startRow = 4;
// Первая колонка
var column = 1;
// Первая строка с данными
var dataRow = startRow + 4;
// Выводимый параметр
var parametr = DirectionBasedParameter.Instances.PowerActiveForward30Min;
// Интервал выборки
var interval = new DayIntervalData(){ StartDt = startDate, EndDt = stopDate };
// Создаём справочник соответствия даты и времени и номера строки в отчёте
var dateToRowNumber = new Dictionary&lt;DateTime, int&gt;();
var tmpTime = startDate.AddMinutes(30);
var tmpRow = dataRow;
while (tmpTime &lt;= stopDate)
{
	// Заполняем штампами времени первый столбец
	sheet.Cells[tmpRow, 0].Value = tmpTime.ToString();
	dateToRowNumber.Add(tmpTime, tmpRow);
	tmpRow++;
	tmpTime = tmpTime.AddMinutes(30);
}
// Последняя строка в отчёте
var lastRow = tmpRow - 1;
// Цикл по точкам учёта
foreach (MeterPoint meterPoint in meterPoints)
{
	// Наименование точки учёта
	var name = meterPoint.Caption;
	// Серийный номер прибора учёта
	var electricityMeter = meterPoint.AttributeElectricityMeter == null ? "Нет прибора" : meterPoint.AttributeElectricityMeter.Caption;
	// Коэффициенты трансформации
	var transformersInfo = meterPoint.GetMeasureTransformersInfo();
	var ktt = transformersInfo.CurrentRatio != null ? transformersInfo.CurrentRatio.Value : 1.0;
	var ktn = transformersInfo.VoltageRatio != null ? transformersInfo.VoltageRatio.Value : 1.0;
	sheet.Cells[startRow, column].Value = name;
	sheet.Cells[startRow + 1, column].Value = electricityMeter;
	sheet.Cells[startRow + 2, column].Value = string.Format("{0}/{1}", ktt, ktn);
	sheet.Cells[startRow + 3, column].Value = "А+, кВт*ч";
	// Получение данных по точке учёта
	var data = meterPoint.GetMeterPointFinalData(parametr, interval).ToArray();
	foreach (var date in dateToRowNumber)
	{
		sheet.Cells[date.Value, column].Value = "н/д";
		var record = data.FirstOrDefault(x =&gt; x.ValueDt != null &amp;&amp; x.ValueDt == date.Key);
		if (record != null)
			sheet.Cells[date.Value, column].Value = record.Value / 1000.0;
	}
	column++;
}
// Установить рамки вокруг всех ячеек
sheet.Cells.GetSubrangeAbsolute(startRow, 0, lastRow, column - 1).SetBorder();
// В заголовке таблицы установить жирный шрифт и устанавливаем цвет ячеек
var header = sheet.Cells.GetSubrangeAbsolute(startRow, 0, startRow + 3, column - 1);
header.Style.FillPattern.SetSolid(Color.FromArgb(0, 189, 215, 238));
header.Style.HorizontalAlignment = HorizontalAlignmentStyle.Center;
header.Style.VerticalAlignment = VerticalAlignmentStyle.Center;
// Включить автоматическую ширину первого столбца
sheet.Columns[0].AutoFit();
// Формат данных
var dataRange = sheet.Cells.GetSubrangeAbsolute(dataRow, 1, lastRow, column - 1);
dataRange.Style.HorizontalAlignment = HorizontalAlignmentStyle.Center;
dataRange.Style.VerticalAlignment = VerticalAlignmentStyle.Center;
for (int i = 1; i &lt; column; i++)
	sheet.Columns[i].Width = 15*256;
// Выводим информацию по параметрам формирования отчёта
sheet.Cells[0, 0].Value = "Профиль мощности по точкам учёта";
sheet.Cells[1, 0].Value = string.Format("За период с {0} по {1}", startDate.ToShortDateString(), stopDate.ToShortDateString());
sheet.Cells[2, 0].Value = string.Format("Сформирован {0}", DateTime.Now.ToShortDateString());
sheet.Cells.GetSubrangeAbsolute(0, 0, 2, 0).Style.Font.Weight = ExcelFont.BoldWeight;</Script>
  <Helpers/>
</PyramidReport>
</file>

<file path=customXml/itemProps1.xml><?xml version="1.0" encoding="utf-8"?>
<ds:datastoreItem xmlns:ds="http://schemas.openxmlformats.org/officeDocument/2006/customXml" ds:itemID="{5860EED5-782F-4B9C-97A8-7A063E38C7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Кирсанов</dc:creator>
  <cp:lastModifiedBy>Александр В. Кирсанов</cp:lastModifiedBy>
  <dcterms:created xsi:type="dcterms:W3CDTF">2019-04-08T10:14:58Z</dcterms:created>
  <dcterms:modified xsi:type="dcterms:W3CDTF">2019-04-15T12:26:05Z</dcterms:modified>
</cp:coreProperties>
</file>